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dhs-my.sharepoint.com/personal/diane_williamson_dhs_arkansas_gov/Documents/"/>
    </mc:Choice>
  </mc:AlternateContent>
  <xr:revisionPtr revIDLastSave="96" documentId="8_{15F00729-1E71-4723-A9E2-B3E954BF7818}" xr6:coauthVersionLast="47" xr6:coauthVersionMax="47" xr10:uidLastSave="{BB2AFE4F-5FB6-4A96-9140-4FDAA6113F8B}"/>
  <workbookProtection lockStructure="1"/>
  <bookViews>
    <workbookView xWindow="-120" yWindow="-120" windowWidth="29040" windowHeight="15840" firstSheet="2" activeTab="3" xr2:uid="{0F2538A8-845C-4385-A276-5459A5A987C6}"/>
  </bookViews>
  <sheets>
    <sheet name="Caseload Data" sheetId="1" r:id="rId1"/>
    <sheet name="Voucher Data" sheetId="2" r:id="rId2"/>
    <sheet name="Retailer Help Desk Data" sheetId="3" r:id="rId3"/>
    <sheet name="Recipient Help Desk Data" sheetId="7" r:id="rId4"/>
    <sheet name="Card Issuance &amp; Replacement" sheetId="4" r:id="rId5"/>
    <sheet name="SNAP-Cash Transaction Vol.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B17" i="7"/>
  <c r="C17" i="7"/>
</calcChain>
</file>

<file path=xl/sharedStrings.xml><?xml version="1.0" encoding="utf-8"?>
<sst xmlns="http://schemas.openxmlformats.org/spreadsheetml/2006/main" count="50" uniqueCount="37">
  <si>
    <t>HISTORICAL CASELOAD DATA</t>
  </si>
  <si>
    <t>FOR INFORMATIONAL PURPOSES ONLY - UNDUPLICATED CASE COUNT</t>
  </si>
  <si>
    <t>MONTH/YEAR</t>
  </si>
  <si>
    <t>SNAP CASES</t>
  </si>
  <si>
    <t>CASH CASES</t>
  </si>
  <si>
    <t>COMBINED CASES</t>
  </si>
  <si>
    <t>TOTAL</t>
  </si>
  <si>
    <t>TOTAL SNAP CASES</t>
  </si>
  <si>
    <t>HISTORICAL VOUCHER DATA</t>
  </si>
  <si>
    <t>FOR INFORMATIONAL PURPOSES ONLY</t>
  </si>
  <si>
    <t>VOUCHERS ADDED</t>
  </si>
  <si>
    <t>VOUCHERS CLEARED</t>
  </si>
  <si>
    <t>VOUCHERS EXPIRED</t>
  </si>
  <si>
    <t>HISTORICAL RETAILER HELP DESK DATA</t>
  </si>
  <si>
    <t>IVR CALLS OFFERED</t>
  </si>
  <si>
    <t>IVR CALLS ANSWERED</t>
  </si>
  <si>
    <t>IVR AVERAGE TALK TIME</t>
  </si>
  <si>
    <t>CSR OPT OUT CALLS</t>
  </si>
  <si>
    <t>CASE OPT OUT PERCENTAGE</t>
  </si>
  <si>
    <t>HISTORICAL RECIPIENT HELP DESK DATA</t>
  </si>
  <si>
    <t>DATE</t>
  </si>
  <si>
    <t>CSR OPT OUT PERCENTAGE</t>
  </si>
  <si>
    <t>HISTORICAL CARD ISSUANCE AND REPLACEMENT DATA</t>
  </si>
  <si>
    <t>ACTIVE CARDS</t>
  </si>
  <si>
    <t>RETURNED</t>
  </si>
  <si>
    <t>STOLEN</t>
  </si>
  <si>
    <t>LOST</t>
  </si>
  <si>
    <t>DAMAGED</t>
  </si>
  <si>
    <t>NEW ISSUANCE</t>
  </si>
  <si>
    <t>TOTAL ISSUED</t>
  </si>
  <si>
    <t>HISTORICAL SNAP AND CASH TRANSACTION VOLUMES</t>
  </si>
  <si>
    <t>SNAP</t>
  </si>
  <si>
    <t>CASH</t>
  </si>
  <si>
    <t>POS Transaction</t>
  </si>
  <si>
    <t>POS Cash Transactions</t>
  </si>
  <si>
    <t>ATM Transactions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</si>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</sst>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[$-10409]#,##0;\-#,##0"/>
    <numFmt numFmtId="167" formatCode="[$-10409]#,##0.0#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Verdan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2" borderId="2" xfId="0" applyFont="1" applyFill="1" applyBorder="1"/>
    <xf numFmtId="3" fontId="0" fillId="0" borderId="2" xfId="0" applyNumberFormat="1" applyBorder="1"/>
    <xf numFmtId="0" fontId="0" fillId="0" borderId="2" xfId="0" applyBorder="1"/>
    <xf numFmtId="0" fontId="3" fillId="2" borderId="2" xfId="0" applyFont="1" applyFill="1" applyBorder="1" applyAlignment="1">
      <alignment wrapText="1"/>
    </xf>
    <xf numFmtId="17" fontId="0" fillId="0" borderId="2" xfId="0" applyNumberFormat="1" applyBorder="1"/>
    <xf numFmtId="14" fontId="0" fillId="0" borderId="2" xfId="0" applyNumberFormat="1" applyBorder="1"/>
    <xf numFmtId="14" fontId="0" fillId="0" borderId="0" xfId="0" applyNumberFormat="1"/>
    <xf numFmtId="14" fontId="3" fillId="2" borderId="2" xfId="0" applyNumberFormat="1" applyFont="1" applyFill="1" applyBorder="1"/>
    <xf numFmtId="1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5" fontId="0" fillId="0" borderId="2" xfId="0" applyNumberFormat="1" applyBorder="1"/>
    <xf numFmtId="1" fontId="0" fillId="0" borderId="2" xfId="1" applyNumberFormat="1" applyFont="1" applyBorder="1"/>
    <xf numFmtId="43" fontId="3" fillId="2" borderId="2" xfId="0" applyNumberFormat="1" applyFont="1" applyFill="1" applyBorder="1"/>
    <xf numFmtId="43" fontId="0" fillId="0" borderId="0" xfId="0" applyNumberFormat="1"/>
    <xf numFmtId="165" fontId="0" fillId="0" borderId="2" xfId="0" applyNumberFormat="1" applyBorder="1" applyAlignment="1">
      <alignment horizontal="right"/>
    </xf>
    <xf numFmtId="3" fontId="0" fillId="0" borderId="0" xfId="0" applyNumberFormat="1"/>
    <xf numFmtId="165" fontId="0" fillId="0" borderId="0" xfId="0" applyNumberFormat="1"/>
    <xf numFmtId="37" fontId="0" fillId="0" borderId="2" xfId="0" applyNumberForma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vertical="top" wrapText="1"/>
    </xf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164" fontId="0" fillId="0" borderId="2" xfId="0" applyNumberFormat="1" applyFont="1" applyBorder="1"/>
    <xf numFmtId="0" fontId="0" fillId="0" borderId="2" xfId="0" applyFont="1" applyBorder="1"/>
    <xf numFmtId="20" fontId="0" fillId="0" borderId="2" xfId="0" applyNumberFormat="1" applyFont="1" applyBorder="1"/>
    <xf numFmtId="0" fontId="8" fillId="0" borderId="2" xfId="0" applyFont="1" applyBorder="1" applyAlignment="1">
      <alignment vertical="top" wrapText="1"/>
    </xf>
    <xf numFmtId="0" fontId="0" fillId="0" borderId="2" xfId="0" applyFont="1" applyFill="1" applyBorder="1"/>
    <xf numFmtId="166" fontId="5" fillId="0" borderId="2" xfId="2" applyNumberFormat="1" applyFont="1" applyBorder="1" applyAlignment="1">
      <alignment horizontal="right" vertical="top" wrapText="1" readingOrder="1"/>
    </xf>
    <xf numFmtId="167" fontId="5" fillId="0" borderId="2" xfId="0" applyNumberFormat="1" applyFont="1" applyBorder="1" applyAlignment="1">
      <alignment horizontal="right" vertical="top" wrapText="1" readingOrder="1"/>
    </xf>
    <xf numFmtId="166" fontId="5" fillId="0" borderId="2" xfId="2" applyNumberFormat="1" applyFont="1" applyFill="1" applyBorder="1" applyAlignment="1">
      <alignment horizontal="right" vertical="top" wrapText="1" readingOrder="1"/>
    </xf>
    <xf numFmtId="10" fontId="0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right" vertical="top" wrapText="1" readingOrder="1"/>
    </xf>
    <xf numFmtId="0" fontId="6" fillId="0" borderId="4" xfId="0" applyFont="1" applyBorder="1" applyAlignment="1">
      <alignment vertical="top" wrapText="1"/>
    </xf>
    <xf numFmtId="166" fontId="0" fillId="0" borderId="0" xfId="0" applyNumberFormat="1"/>
    <xf numFmtId="0" fontId="0" fillId="0" borderId="0" xfId="0" applyFont="1"/>
    <xf numFmtId="17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Font="1" applyBorder="1"/>
    <xf numFmtId="166" fontId="5" fillId="0" borderId="2" xfId="0" applyNumberFormat="1" applyFont="1" applyBorder="1" applyAlignment="1">
      <alignment horizontal="right" vertical="top" wrapText="1" readingOrder="1"/>
    </xf>
    <xf numFmtId="166" fontId="0" fillId="0" borderId="2" xfId="0" applyNumberFormat="1" applyFont="1" applyBorder="1"/>
    <xf numFmtId="2" fontId="0" fillId="0" borderId="2" xfId="0" applyNumberFormat="1" applyFont="1" applyFill="1" applyBorder="1"/>
    <xf numFmtId="167" fontId="0" fillId="0" borderId="2" xfId="0" applyNumberFormat="1" applyFont="1" applyBorder="1"/>
  </cellXfs>
  <cellStyles count="3">
    <cellStyle name="Normal" xfId="0" builtinId="0"/>
    <cellStyle name="Normal 2" xfId="2" xr:uid="{EC176194-030D-4E0F-889A-22548234F28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C1C4-19D0-4AD9-B5E7-BF5A0997966D}">
  <dimension ref="A1:F18"/>
  <sheetViews>
    <sheetView topLeftCell="A4" zoomScaleNormal="100" workbookViewId="0">
      <selection activeCell="L29" sqref="L29"/>
    </sheetView>
  </sheetViews>
  <sheetFormatPr defaultRowHeight="15" x14ac:dyDescent="0.25"/>
  <cols>
    <col min="1" max="1" width="16.7109375" customWidth="1"/>
    <col min="2" max="3" width="14.5703125" customWidth="1"/>
    <col min="4" max="4" width="19" style="14" customWidth="1"/>
    <col min="5" max="5" width="12" customWidth="1"/>
    <col min="6" max="6" width="17.5703125" bestFit="1" customWidth="1"/>
  </cols>
  <sheetData>
    <row r="1" spans="1:6" ht="18.75" x14ac:dyDescent="0.3">
      <c r="A1" s="19" t="s">
        <v>0</v>
      </c>
      <c r="B1" s="19"/>
      <c r="C1" s="19"/>
      <c r="D1" s="19"/>
      <c r="E1" s="19"/>
      <c r="F1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5">
      <c r="A4" s="1" t="s">
        <v>2</v>
      </c>
      <c r="B4" s="1" t="s">
        <v>3</v>
      </c>
      <c r="C4" s="1" t="s">
        <v>4</v>
      </c>
      <c r="D4" s="13" t="s">
        <v>5</v>
      </c>
      <c r="E4" s="1" t="s">
        <v>6</v>
      </c>
      <c r="F4" s="1" t="s">
        <v>7</v>
      </c>
    </row>
    <row r="5" spans="1:6" x14ac:dyDescent="0.25">
      <c r="A5" s="10">
        <v>44927</v>
      </c>
      <c r="B5" s="2">
        <v>136013</v>
      </c>
      <c r="C5" s="2">
        <v>170</v>
      </c>
      <c r="D5" s="15">
        <v>711</v>
      </c>
      <c r="E5" s="11">
        <v>133263</v>
      </c>
      <c r="F5" s="11">
        <v>136710</v>
      </c>
    </row>
    <row r="6" spans="1:6" x14ac:dyDescent="0.25">
      <c r="A6" s="10">
        <v>44958</v>
      </c>
      <c r="B6" s="2">
        <v>132374</v>
      </c>
      <c r="C6" s="3">
        <v>178</v>
      </c>
      <c r="D6" s="15">
        <v>1020</v>
      </c>
      <c r="E6" s="11">
        <v>157160</v>
      </c>
      <c r="F6" s="11">
        <v>132915</v>
      </c>
    </row>
    <row r="7" spans="1:6" x14ac:dyDescent="0.25">
      <c r="A7" s="10">
        <v>44986</v>
      </c>
      <c r="B7" s="2">
        <v>130133</v>
      </c>
      <c r="C7" s="3">
        <v>177</v>
      </c>
      <c r="D7" s="15">
        <v>743</v>
      </c>
      <c r="E7" s="11">
        <v>131053</v>
      </c>
      <c r="F7" s="11">
        <v>130876</v>
      </c>
    </row>
    <row r="8" spans="1:6" x14ac:dyDescent="0.25">
      <c r="A8" s="10">
        <v>45017</v>
      </c>
      <c r="B8" s="2">
        <v>134688</v>
      </c>
      <c r="C8" s="3">
        <v>176</v>
      </c>
      <c r="D8" s="15">
        <v>777</v>
      </c>
      <c r="E8" s="11">
        <v>135643</v>
      </c>
      <c r="F8" s="11">
        <v>135467</v>
      </c>
    </row>
    <row r="9" spans="1:6" x14ac:dyDescent="0.25">
      <c r="A9" s="10">
        <v>45047</v>
      </c>
      <c r="B9" s="2">
        <v>130369</v>
      </c>
      <c r="C9" s="3">
        <v>185</v>
      </c>
      <c r="D9" s="15">
        <v>701</v>
      </c>
      <c r="E9" s="11">
        <v>131255</v>
      </c>
      <c r="F9" s="11">
        <v>131070</v>
      </c>
    </row>
    <row r="10" spans="1:6" x14ac:dyDescent="0.25">
      <c r="A10" s="10">
        <v>45078</v>
      </c>
      <c r="B10" s="2">
        <v>126539</v>
      </c>
      <c r="C10" s="3">
        <v>173</v>
      </c>
      <c r="D10" s="15">
        <v>735</v>
      </c>
      <c r="E10" s="11">
        <v>127447</v>
      </c>
      <c r="F10" s="11">
        <v>127274</v>
      </c>
    </row>
    <row r="11" spans="1:6" x14ac:dyDescent="0.25">
      <c r="A11" s="10">
        <v>45108</v>
      </c>
      <c r="B11" s="2">
        <v>125715</v>
      </c>
      <c r="C11" s="3">
        <v>172</v>
      </c>
      <c r="D11" s="15">
        <v>740</v>
      </c>
      <c r="E11" s="11">
        <v>126627</v>
      </c>
      <c r="F11" s="11">
        <v>126455</v>
      </c>
    </row>
    <row r="12" spans="1:6" x14ac:dyDescent="0.25">
      <c r="A12" s="10">
        <v>45139</v>
      </c>
      <c r="B12" s="2">
        <v>421032</v>
      </c>
      <c r="C12" s="3">
        <v>164</v>
      </c>
      <c r="D12" s="15">
        <v>791</v>
      </c>
      <c r="E12" s="11">
        <v>421987</v>
      </c>
      <c r="F12" s="11">
        <v>421823</v>
      </c>
    </row>
    <row r="13" spans="1:6" x14ac:dyDescent="0.25">
      <c r="A13" s="10">
        <v>45170</v>
      </c>
      <c r="B13" s="2">
        <v>126803</v>
      </c>
      <c r="C13" s="3">
        <v>157</v>
      </c>
      <c r="D13" s="15">
        <v>829</v>
      </c>
      <c r="E13" s="11">
        <v>127789</v>
      </c>
      <c r="F13" s="11">
        <v>127632</v>
      </c>
    </row>
    <row r="14" spans="1:6" x14ac:dyDescent="0.25">
      <c r="A14" s="10">
        <v>45200</v>
      </c>
      <c r="B14" s="2">
        <v>129058</v>
      </c>
      <c r="C14" s="3">
        <v>146</v>
      </c>
      <c r="D14" s="15">
        <v>772</v>
      </c>
      <c r="E14" s="11">
        <v>129976</v>
      </c>
      <c r="F14" s="11">
        <v>129830</v>
      </c>
    </row>
    <row r="15" spans="1:6" x14ac:dyDescent="0.25">
      <c r="A15" s="10">
        <v>45231</v>
      </c>
      <c r="B15" s="2">
        <v>129519</v>
      </c>
      <c r="C15" s="3">
        <v>182</v>
      </c>
      <c r="D15" s="15">
        <v>848</v>
      </c>
      <c r="E15" s="11">
        <v>130549</v>
      </c>
      <c r="F15" s="11">
        <v>130367</v>
      </c>
    </row>
    <row r="16" spans="1:6" x14ac:dyDescent="0.25">
      <c r="A16" s="10">
        <v>45261</v>
      </c>
      <c r="B16" s="2">
        <v>129579</v>
      </c>
      <c r="C16" s="3">
        <v>189</v>
      </c>
      <c r="D16" s="15">
        <v>893</v>
      </c>
      <c r="E16" s="11">
        <v>130661</v>
      </c>
      <c r="F16" s="11">
        <v>130472</v>
      </c>
    </row>
    <row r="18" spans="2:6" x14ac:dyDescent="0.25">
      <c r="B18" s="16"/>
      <c r="E18" s="17"/>
      <c r="F18" s="17"/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8E56-4A3F-4C99-B923-6F5D5649A77E}">
  <dimension ref="A1:D16"/>
  <sheetViews>
    <sheetView workbookViewId="0">
      <selection activeCell="D16" sqref="D16"/>
    </sheetView>
  </sheetViews>
  <sheetFormatPr defaultRowHeight="15" x14ac:dyDescent="0.25"/>
  <cols>
    <col min="1" max="1" width="15.85546875" customWidth="1"/>
    <col min="2" max="2" width="17.140625" bestFit="1" customWidth="1"/>
    <col min="3" max="3" width="21.28515625" customWidth="1"/>
    <col min="4" max="4" width="18.28515625" bestFit="1" customWidth="1"/>
  </cols>
  <sheetData>
    <row r="1" spans="1:4" ht="18.75" x14ac:dyDescent="0.3">
      <c r="A1" s="19" t="s">
        <v>8</v>
      </c>
      <c r="B1" s="19"/>
      <c r="C1" s="19"/>
      <c r="D1" s="19"/>
    </row>
    <row r="3" spans="1:4" x14ac:dyDescent="0.25">
      <c r="A3" s="20" t="s">
        <v>9</v>
      </c>
      <c r="B3" s="20"/>
      <c r="C3" s="20"/>
      <c r="D3" s="20"/>
    </row>
    <row r="4" spans="1:4" x14ac:dyDescent="0.25">
      <c r="A4" s="1" t="s">
        <v>2</v>
      </c>
      <c r="B4" s="1" t="s">
        <v>10</v>
      </c>
      <c r="C4" s="1" t="s">
        <v>11</v>
      </c>
      <c r="D4" s="1" t="s">
        <v>12</v>
      </c>
    </row>
    <row r="5" spans="1:4" x14ac:dyDescent="0.25">
      <c r="A5" s="10">
        <v>44927</v>
      </c>
      <c r="B5" s="3">
        <v>0</v>
      </c>
      <c r="C5" s="3">
        <v>0</v>
      </c>
      <c r="D5" s="3">
        <v>0</v>
      </c>
    </row>
    <row r="6" spans="1:4" x14ac:dyDescent="0.25">
      <c r="A6" s="10">
        <v>44958</v>
      </c>
      <c r="B6" s="3">
        <v>9</v>
      </c>
      <c r="C6" s="3">
        <v>9</v>
      </c>
      <c r="D6" s="3">
        <v>0</v>
      </c>
    </row>
    <row r="7" spans="1:4" x14ac:dyDescent="0.25">
      <c r="A7" s="10">
        <v>44986</v>
      </c>
      <c r="B7" s="3">
        <v>3</v>
      </c>
      <c r="C7" s="3">
        <v>3</v>
      </c>
      <c r="D7" s="3">
        <v>0</v>
      </c>
    </row>
    <row r="8" spans="1:4" x14ac:dyDescent="0.25">
      <c r="A8" s="10">
        <v>45017</v>
      </c>
      <c r="B8" s="3">
        <v>22</v>
      </c>
      <c r="C8" s="3">
        <v>22</v>
      </c>
      <c r="D8" s="3">
        <v>0</v>
      </c>
    </row>
    <row r="9" spans="1:4" x14ac:dyDescent="0.25">
      <c r="A9" s="10">
        <v>45047</v>
      </c>
      <c r="B9" s="3">
        <v>0</v>
      </c>
      <c r="C9" s="3">
        <v>0</v>
      </c>
      <c r="D9" s="3">
        <v>0</v>
      </c>
    </row>
    <row r="10" spans="1:4" x14ac:dyDescent="0.25">
      <c r="A10" s="10">
        <v>45078</v>
      </c>
      <c r="B10" s="3">
        <v>2</v>
      </c>
      <c r="C10" s="3">
        <v>2</v>
      </c>
      <c r="D10" s="3">
        <v>0</v>
      </c>
    </row>
    <row r="11" spans="1:4" x14ac:dyDescent="0.25">
      <c r="A11" s="10">
        <v>45108</v>
      </c>
      <c r="B11" s="3">
        <v>0</v>
      </c>
      <c r="C11" s="3">
        <v>0</v>
      </c>
      <c r="D11" s="3">
        <v>0</v>
      </c>
    </row>
    <row r="12" spans="1:4" x14ac:dyDescent="0.25">
      <c r="A12" s="10">
        <v>45139</v>
      </c>
      <c r="B12" s="3">
        <v>0</v>
      </c>
      <c r="C12" s="3">
        <v>0</v>
      </c>
      <c r="D12" s="3">
        <v>0</v>
      </c>
    </row>
    <row r="13" spans="1:4" x14ac:dyDescent="0.25">
      <c r="A13" s="10">
        <v>45170</v>
      </c>
      <c r="B13" s="3">
        <v>0</v>
      </c>
      <c r="C13" s="3">
        <v>0</v>
      </c>
      <c r="D13" s="3">
        <v>0</v>
      </c>
    </row>
    <row r="14" spans="1:4" x14ac:dyDescent="0.25">
      <c r="A14" s="10">
        <v>45200</v>
      </c>
      <c r="B14" s="3">
        <v>0</v>
      </c>
      <c r="C14" s="3">
        <v>0</v>
      </c>
      <c r="D14" s="3">
        <v>0</v>
      </c>
    </row>
    <row r="15" spans="1:4" x14ac:dyDescent="0.25">
      <c r="A15" s="10">
        <v>45231</v>
      </c>
      <c r="B15" s="3">
        <v>0</v>
      </c>
      <c r="C15" s="3">
        <v>0</v>
      </c>
      <c r="D15" s="3">
        <v>0</v>
      </c>
    </row>
    <row r="16" spans="1:4" x14ac:dyDescent="0.25">
      <c r="A16" s="10">
        <v>45261</v>
      </c>
      <c r="B16" s="3">
        <v>0</v>
      </c>
      <c r="C16" s="3">
        <v>0</v>
      </c>
      <c r="D16" s="3">
        <v>0</v>
      </c>
    </row>
  </sheetData>
  <mergeCells count="2">
    <mergeCell ref="A1:D1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E681-4F65-427C-A1A9-FC49FE24C42C}">
  <dimension ref="A1:G17"/>
  <sheetViews>
    <sheetView zoomScaleNormal="100" workbookViewId="0">
      <selection activeCell="M9" sqref="M9"/>
    </sheetView>
  </sheetViews>
  <sheetFormatPr defaultRowHeight="15" x14ac:dyDescent="0.25"/>
  <cols>
    <col min="1" max="1" width="17.140625" customWidth="1"/>
    <col min="2" max="2" width="17.140625" bestFit="1" customWidth="1"/>
    <col min="3" max="3" width="18.140625" customWidth="1"/>
    <col min="4" max="4" width="20.42578125" customWidth="1"/>
    <col min="5" max="5" width="16.5703125" customWidth="1"/>
    <col min="6" max="6" width="16.7109375" customWidth="1"/>
    <col min="7" max="7" width="9.140625" hidden="1" customWidth="1"/>
  </cols>
  <sheetData>
    <row r="1" spans="1:7" ht="18.75" x14ac:dyDescent="0.3">
      <c r="A1" s="19" t="s">
        <v>13</v>
      </c>
      <c r="B1" s="19"/>
      <c r="C1" s="19"/>
      <c r="D1" s="19"/>
    </row>
    <row r="3" spans="1:7" x14ac:dyDescent="0.25">
      <c r="A3" s="20" t="s">
        <v>9</v>
      </c>
      <c r="B3" s="20"/>
      <c r="C3" s="20"/>
      <c r="D3" s="20"/>
    </row>
    <row r="4" spans="1:7" ht="30" x14ac:dyDescent="0.25">
      <c r="A4" s="26" t="s">
        <v>2</v>
      </c>
      <c r="B4" s="26" t="s">
        <v>14</v>
      </c>
      <c r="C4" s="27" t="s">
        <v>15</v>
      </c>
      <c r="D4" s="27" t="s">
        <v>16</v>
      </c>
      <c r="E4" s="27" t="s">
        <v>17</v>
      </c>
      <c r="F4" s="27" t="s">
        <v>18</v>
      </c>
    </row>
    <row r="5" spans="1:7" x14ac:dyDescent="0.25">
      <c r="A5" s="28">
        <v>44927</v>
      </c>
      <c r="B5" s="33">
        <v>342</v>
      </c>
      <c r="C5" s="29">
        <v>356</v>
      </c>
      <c r="D5" s="30">
        <v>4.3055555555555555E-2</v>
      </c>
      <c r="E5" s="29">
        <v>58</v>
      </c>
      <c r="F5" s="34">
        <v>0.16959064327485401</v>
      </c>
      <c r="G5" s="31"/>
    </row>
    <row r="6" spans="1:7" x14ac:dyDescent="0.25">
      <c r="A6" s="28">
        <v>44958</v>
      </c>
      <c r="B6" s="33">
        <v>280</v>
      </c>
      <c r="C6" s="29">
        <v>241</v>
      </c>
      <c r="D6" s="30">
        <v>3.6111111111111108E-2</v>
      </c>
      <c r="E6" s="29">
        <v>43</v>
      </c>
      <c r="F6" s="34">
        <v>0.153571428571429</v>
      </c>
      <c r="G6" s="31"/>
    </row>
    <row r="7" spans="1:7" x14ac:dyDescent="0.25">
      <c r="A7" s="28">
        <v>44986</v>
      </c>
      <c r="B7" s="33">
        <v>280</v>
      </c>
      <c r="C7" s="29">
        <v>227</v>
      </c>
      <c r="D7" s="30">
        <v>3.4027777777777775E-2</v>
      </c>
      <c r="E7" s="29">
        <v>36</v>
      </c>
      <c r="F7" s="34">
        <v>0.128571428571429</v>
      </c>
      <c r="G7" s="31"/>
    </row>
    <row r="8" spans="1:7" x14ac:dyDescent="0.25">
      <c r="A8" s="28">
        <v>45017</v>
      </c>
      <c r="B8" s="33">
        <v>276</v>
      </c>
      <c r="C8" s="29">
        <v>268</v>
      </c>
      <c r="D8" s="30">
        <v>4.027777777777778E-2</v>
      </c>
      <c r="E8" s="29">
        <v>37</v>
      </c>
      <c r="F8" s="34">
        <v>0.13405797101449299</v>
      </c>
      <c r="G8" s="31"/>
    </row>
    <row r="9" spans="1:7" x14ac:dyDescent="0.25">
      <c r="A9" s="28">
        <v>45047</v>
      </c>
      <c r="B9" s="33">
        <v>251</v>
      </c>
      <c r="C9" s="29">
        <v>201</v>
      </c>
      <c r="D9" s="30">
        <v>3.3333333333333333E-2</v>
      </c>
      <c r="E9" s="29">
        <v>22</v>
      </c>
      <c r="F9" s="34">
        <v>8.7649402390438294E-2</v>
      </c>
      <c r="G9" s="31"/>
    </row>
    <row r="10" spans="1:7" x14ac:dyDescent="0.25">
      <c r="A10" s="28">
        <v>45078</v>
      </c>
      <c r="B10" s="33">
        <v>237</v>
      </c>
      <c r="C10" s="29">
        <v>200</v>
      </c>
      <c r="D10" s="30">
        <v>3.5416666666666666E-2</v>
      </c>
      <c r="E10" s="29">
        <v>22</v>
      </c>
      <c r="F10" s="34">
        <v>9.2827004219409301E-2</v>
      </c>
      <c r="G10" s="31"/>
    </row>
    <row r="11" spans="1:7" x14ac:dyDescent="0.25">
      <c r="A11" s="28">
        <v>45108</v>
      </c>
      <c r="B11" s="33">
        <v>222</v>
      </c>
      <c r="C11" s="29">
        <v>191</v>
      </c>
      <c r="D11" s="30">
        <v>3.5416666666666666E-2</v>
      </c>
      <c r="E11" s="29">
        <v>29</v>
      </c>
      <c r="F11" s="34">
        <v>0.13063063063063099</v>
      </c>
      <c r="G11" s="31"/>
    </row>
    <row r="12" spans="1:7" x14ac:dyDescent="0.25">
      <c r="A12" s="28">
        <v>45139</v>
      </c>
      <c r="B12" s="33">
        <v>231</v>
      </c>
      <c r="C12" s="29">
        <v>190</v>
      </c>
      <c r="D12" s="30">
        <v>3.4027777777777775E-2</v>
      </c>
      <c r="E12" s="29">
        <v>28</v>
      </c>
      <c r="F12" s="34">
        <v>0.12121212121212099</v>
      </c>
      <c r="G12" s="31"/>
    </row>
    <row r="13" spans="1:7" x14ac:dyDescent="0.25">
      <c r="A13" s="28">
        <v>45170</v>
      </c>
      <c r="B13" s="33">
        <v>215</v>
      </c>
      <c r="C13" s="29">
        <v>189</v>
      </c>
      <c r="D13" s="30">
        <v>3.6805555555555557E-2</v>
      </c>
      <c r="E13" s="29">
        <v>30</v>
      </c>
      <c r="F13" s="34">
        <v>0.13953488372093001</v>
      </c>
      <c r="G13" s="31"/>
    </row>
    <row r="14" spans="1:7" x14ac:dyDescent="0.25">
      <c r="A14" s="28">
        <v>45200</v>
      </c>
      <c r="B14" s="33">
        <v>550</v>
      </c>
      <c r="C14" s="29">
        <v>979</v>
      </c>
      <c r="D14" s="30">
        <v>7.4305555555555555E-2</v>
      </c>
      <c r="E14" s="29">
        <v>40</v>
      </c>
      <c r="F14" s="34">
        <v>7.2727272727272696E-2</v>
      </c>
      <c r="G14" s="31"/>
    </row>
    <row r="15" spans="1:7" x14ac:dyDescent="0.25">
      <c r="A15" s="28">
        <v>45231</v>
      </c>
      <c r="B15" s="33">
        <v>200</v>
      </c>
      <c r="C15" s="29">
        <v>173</v>
      </c>
      <c r="D15" s="30">
        <v>3.6111111111111108E-2</v>
      </c>
      <c r="E15" s="29">
        <v>25</v>
      </c>
      <c r="F15" s="34">
        <v>0.125</v>
      </c>
      <c r="G15" s="31"/>
    </row>
    <row r="16" spans="1:7" x14ac:dyDescent="0.25">
      <c r="A16" s="28">
        <v>45261</v>
      </c>
      <c r="B16" s="33">
        <v>196</v>
      </c>
      <c r="C16" s="29">
        <v>159</v>
      </c>
      <c r="D16" s="30">
        <v>3.4027777777777775E-2</v>
      </c>
      <c r="E16" s="29">
        <v>35</v>
      </c>
      <c r="F16" s="34">
        <v>0.17857142857142899</v>
      </c>
      <c r="G16" s="31"/>
    </row>
    <row r="17" spans="1:7" x14ac:dyDescent="0.25">
      <c r="A17" s="29" t="s">
        <v>36</v>
      </c>
      <c r="B17" s="35">
        <v>3280</v>
      </c>
      <c r="C17" s="32">
        <v>3372</v>
      </c>
      <c r="D17" s="30">
        <v>4.3055555555555555E-2</v>
      </c>
      <c r="E17" s="32">
        <v>405</v>
      </c>
      <c r="F17" s="36">
        <v>0.1235</v>
      </c>
      <c r="G17" s="29"/>
    </row>
  </sheetData>
  <mergeCells count="14">
    <mergeCell ref="F15:G15"/>
    <mergeCell ref="F16:G16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1:D1"/>
    <mergeCell ref="A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F087-F600-4BB5-B506-0D959A0DBC6F}">
  <dimension ref="A1:M17"/>
  <sheetViews>
    <sheetView tabSelected="1" workbookViewId="0">
      <selection activeCell="L29" sqref="L29"/>
    </sheetView>
  </sheetViews>
  <sheetFormatPr defaultRowHeight="15" x14ac:dyDescent="0.25"/>
  <cols>
    <col min="1" max="1" width="17.140625" customWidth="1"/>
    <col min="2" max="2" width="17.140625" bestFit="1" customWidth="1"/>
    <col min="3" max="3" width="18.140625" customWidth="1"/>
    <col min="4" max="4" width="20.42578125" customWidth="1"/>
    <col min="5" max="5" width="16.5703125" customWidth="1"/>
    <col min="6" max="6" width="16.42578125" customWidth="1"/>
    <col min="7" max="7" width="9.140625" hidden="1" customWidth="1"/>
  </cols>
  <sheetData>
    <row r="1" spans="1:13" ht="18.75" x14ac:dyDescent="0.3">
      <c r="A1" s="19" t="s">
        <v>19</v>
      </c>
      <c r="B1" s="19"/>
      <c r="C1" s="19"/>
      <c r="D1" s="19"/>
    </row>
    <row r="3" spans="1:13" x14ac:dyDescent="0.25">
      <c r="A3" s="20" t="s">
        <v>9</v>
      </c>
      <c r="B3" s="20"/>
      <c r="C3" s="20"/>
      <c r="D3" s="20"/>
    </row>
    <row r="4" spans="1:13" ht="56.25" customHeight="1" x14ac:dyDescent="0.25">
      <c r="A4" s="26" t="s">
        <v>20</v>
      </c>
      <c r="B4" s="26" t="s">
        <v>14</v>
      </c>
      <c r="C4" s="27" t="s">
        <v>15</v>
      </c>
      <c r="D4" s="27" t="s">
        <v>16</v>
      </c>
      <c r="E4" s="27" t="s">
        <v>17</v>
      </c>
      <c r="F4" s="27" t="s">
        <v>21</v>
      </c>
      <c r="G4" s="40"/>
    </row>
    <row r="5" spans="1:13" x14ac:dyDescent="0.25">
      <c r="A5" s="41">
        <v>44927</v>
      </c>
      <c r="B5" s="44">
        <v>856819</v>
      </c>
      <c r="C5" s="42">
        <v>693622</v>
      </c>
      <c r="D5" s="43">
        <v>0.49</v>
      </c>
      <c r="E5" s="44">
        <v>11212</v>
      </c>
      <c r="F5" s="34">
        <v>1.3085610846631599E-2</v>
      </c>
      <c r="G5" s="31"/>
      <c r="K5" s="37"/>
      <c r="L5" s="38"/>
      <c r="M5" s="25"/>
    </row>
    <row r="6" spans="1:13" x14ac:dyDescent="0.25">
      <c r="A6" s="41">
        <v>44958</v>
      </c>
      <c r="B6" s="44">
        <v>649092</v>
      </c>
      <c r="C6" s="42">
        <v>503352</v>
      </c>
      <c r="D6" s="43">
        <v>0.47</v>
      </c>
      <c r="E6" s="44">
        <v>8987</v>
      </c>
      <c r="F6" s="34">
        <v>1.3845494937543499E-2</v>
      </c>
      <c r="G6" s="31"/>
      <c r="K6" s="37"/>
      <c r="L6" s="38"/>
      <c r="M6" s="25"/>
    </row>
    <row r="7" spans="1:13" x14ac:dyDescent="0.25">
      <c r="A7" s="41">
        <v>44986</v>
      </c>
      <c r="B7" s="44">
        <v>972539</v>
      </c>
      <c r="C7" s="42">
        <v>684086</v>
      </c>
      <c r="D7" s="43">
        <v>0.42</v>
      </c>
      <c r="E7" s="44">
        <v>8191</v>
      </c>
      <c r="F7" s="34">
        <v>8.4222843505504692E-3</v>
      </c>
      <c r="G7" s="31"/>
      <c r="K7" s="37"/>
      <c r="L7" s="38"/>
      <c r="M7" s="25"/>
    </row>
    <row r="8" spans="1:13" x14ac:dyDescent="0.25">
      <c r="A8" s="41">
        <v>45017</v>
      </c>
      <c r="B8" s="44">
        <v>689258</v>
      </c>
      <c r="C8" s="42">
        <v>519950</v>
      </c>
      <c r="D8" s="43">
        <v>0.45</v>
      </c>
      <c r="E8" s="44">
        <v>8267</v>
      </c>
      <c r="F8" s="34">
        <v>1.1994057377643801E-2</v>
      </c>
      <c r="G8" s="31"/>
      <c r="K8" s="37"/>
      <c r="L8" s="38"/>
      <c r="M8" s="25"/>
    </row>
    <row r="9" spans="1:13" x14ac:dyDescent="0.25">
      <c r="A9" s="41">
        <v>45047</v>
      </c>
      <c r="B9" s="44">
        <v>750665</v>
      </c>
      <c r="C9" s="42">
        <v>563842</v>
      </c>
      <c r="D9" s="43">
        <v>0.45</v>
      </c>
      <c r="E9" s="44">
        <v>11828</v>
      </c>
      <c r="F9" s="34">
        <v>1.5756695729786298E-2</v>
      </c>
      <c r="G9" s="31"/>
      <c r="K9" s="37"/>
      <c r="L9" s="38"/>
      <c r="M9" s="25"/>
    </row>
    <row r="10" spans="1:13" x14ac:dyDescent="0.25">
      <c r="A10" s="41">
        <v>45078</v>
      </c>
      <c r="B10" s="44">
        <v>748539</v>
      </c>
      <c r="C10" s="42">
        <v>552583</v>
      </c>
      <c r="D10" s="43">
        <v>0.44</v>
      </c>
      <c r="E10" s="44">
        <v>9167</v>
      </c>
      <c r="F10" s="34">
        <v>1.2246522893262699E-2</v>
      </c>
      <c r="G10" s="31"/>
      <c r="K10" s="37"/>
      <c r="L10" s="38"/>
      <c r="M10" s="25"/>
    </row>
    <row r="11" spans="1:13" x14ac:dyDescent="0.25">
      <c r="A11" s="41">
        <v>45108</v>
      </c>
      <c r="B11" s="44">
        <v>802420</v>
      </c>
      <c r="C11" s="42">
        <v>578758</v>
      </c>
      <c r="D11" s="43">
        <v>0.43</v>
      </c>
      <c r="E11" s="44">
        <v>8917</v>
      </c>
      <c r="F11" s="34">
        <v>1.11126342812991E-2</v>
      </c>
      <c r="G11" s="31"/>
      <c r="K11" s="37"/>
      <c r="L11" s="38"/>
      <c r="M11" s="25"/>
    </row>
    <row r="12" spans="1:13" x14ac:dyDescent="0.25">
      <c r="A12" s="41">
        <v>45139</v>
      </c>
      <c r="B12" s="44">
        <v>796645</v>
      </c>
      <c r="C12" s="42">
        <v>587360</v>
      </c>
      <c r="D12" s="43">
        <v>0.44</v>
      </c>
      <c r="E12" s="44">
        <v>9366</v>
      </c>
      <c r="F12" s="34">
        <v>1.1756805101393999E-2</v>
      </c>
      <c r="G12" s="31"/>
      <c r="K12" s="37"/>
      <c r="L12" s="38"/>
      <c r="M12" s="25"/>
    </row>
    <row r="13" spans="1:13" x14ac:dyDescent="0.25">
      <c r="A13" s="41">
        <v>45170</v>
      </c>
      <c r="B13" s="44">
        <v>1399619</v>
      </c>
      <c r="C13" s="42">
        <v>1633500</v>
      </c>
      <c r="D13" s="43">
        <v>1.1000000000000001</v>
      </c>
      <c r="E13" s="44">
        <v>63364</v>
      </c>
      <c r="F13" s="34">
        <v>4.5272320538660898E-2</v>
      </c>
      <c r="G13" s="31"/>
      <c r="K13" s="37"/>
      <c r="L13" s="38"/>
      <c r="M13" s="25"/>
    </row>
    <row r="14" spans="1:13" x14ac:dyDescent="0.25">
      <c r="A14" s="41">
        <v>45200</v>
      </c>
      <c r="B14" s="44">
        <v>831525</v>
      </c>
      <c r="C14" s="42">
        <v>655824</v>
      </c>
      <c r="D14" s="43">
        <v>0.47</v>
      </c>
      <c r="E14" s="44">
        <v>10625</v>
      </c>
      <c r="F14" s="34">
        <v>1.27777276690418E-2</v>
      </c>
      <c r="G14" s="31"/>
      <c r="K14" s="37"/>
      <c r="L14" s="38"/>
      <c r="M14" s="25"/>
    </row>
    <row r="15" spans="1:13" x14ac:dyDescent="0.25">
      <c r="A15" s="41">
        <v>45231</v>
      </c>
      <c r="B15" s="44">
        <v>696215</v>
      </c>
      <c r="C15" s="42">
        <v>525371</v>
      </c>
      <c r="D15" s="43">
        <v>0.45</v>
      </c>
      <c r="E15" s="44">
        <v>8721</v>
      </c>
      <c r="F15" s="34">
        <v>1.2526302938029201E-2</v>
      </c>
      <c r="G15" s="31"/>
      <c r="K15" s="37"/>
      <c r="L15" s="38"/>
      <c r="M15" s="25"/>
    </row>
    <row r="16" spans="1:13" x14ac:dyDescent="0.25">
      <c r="A16" s="41">
        <v>45261</v>
      </c>
      <c r="B16" s="44">
        <v>680358</v>
      </c>
      <c r="C16" s="42">
        <v>518742</v>
      </c>
      <c r="D16" s="43">
        <v>0.46</v>
      </c>
      <c r="E16" s="44">
        <v>8845</v>
      </c>
      <c r="F16" s="34">
        <v>1.30005085557897E-2</v>
      </c>
      <c r="G16" s="31"/>
      <c r="K16" s="37"/>
      <c r="L16" s="38"/>
      <c r="M16" s="25"/>
    </row>
    <row r="17" spans="1:13" x14ac:dyDescent="0.25">
      <c r="A17" s="29" t="s">
        <v>36</v>
      </c>
      <c r="B17" s="45">
        <f>SUM(B5:B16)</f>
        <v>9873694</v>
      </c>
      <c r="C17" s="42">
        <f>SUM(C5:C16)</f>
        <v>8016990</v>
      </c>
      <c r="D17" s="46">
        <v>0.49</v>
      </c>
      <c r="E17" s="45">
        <f>SUM(E5:E16)</f>
        <v>167490</v>
      </c>
      <c r="F17" s="47">
        <f>SUM(F5:F16)</f>
        <v>0.18179696521963307</v>
      </c>
      <c r="G17" s="47"/>
      <c r="K17" s="39"/>
      <c r="M17" s="39"/>
    </row>
  </sheetData>
  <mergeCells count="26">
    <mergeCell ref="K15:M15"/>
    <mergeCell ref="K16:M16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K10:M10"/>
    <mergeCell ref="K11:M11"/>
    <mergeCell ref="K12:M12"/>
    <mergeCell ref="K13:M13"/>
    <mergeCell ref="K14:M14"/>
    <mergeCell ref="K5:M5"/>
    <mergeCell ref="K6:M6"/>
    <mergeCell ref="K7:M7"/>
    <mergeCell ref="K8:M8"/>
    <mergeCell ref="K9:M9"/>
    <mergeCell ref="A1:D1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A851-6075-4CA4-BC2A-72B6D93FE730}">
  <dimension ref="A1:H16"/>
  <sheetViews>
    <sheetView workbookViewId="0">
      <selection activeCell="C13" sqref="C13"/>
    </sheetView>
  </sheetViews>
  <sheetFormatPr defaultRowHeight="15" x14ac:dyDescent="0.25"/>
  <cols>
    <col min="1" max="1" width="17.140625" customWidth="1"/>
    <col min="2" max="2" width="17.140625" bestFit="1" customWidth="1"/>
    <col min="3" max="3" width="18.140625" customWidth="1"/>
    <col min="4" max="4" width="16.7109375" customWidth="1"/>
    <col min="5" max="5" width="12.85546875" customWidth="1"/>
    <col min="6" max="6" width="11.85546875" customWidth="1"/>
    <col min="7" max="7" width="14.5703125" customWidth="1"/>
    <col min="8" max="8" width="14" customWidth="1"/>
  </cols>
  <sheetData>
    <row r="1" spans="1:8" ht="18.75" x14ac:dyDescent="0.3">
      <c r="A1" s="19" t="s">
        <v>22</v>
      </c>
      <c r="B1" s="19"/>
      <c r="C1" s="19"/>
      <c r="D1" s="19"/>
      <c r="E1" s="19"/>
      <c r="F1" s="19"/>
      <c r="G1" s="19"/>
      <c r="H1" s="19"/>
    </row>
    <row r="3" spans="1:8" x14ac:dyDescent="0.25">
      <c r="A3" s="20" t="s">
        <v>9</v>
      </c>
      <c r="B3" s="20"/>
      <c r="C3" s="20"/>
      <c r="D3" s="20"/>
      <c r="E3" s="20"/>
      <c r="F3" s="20"/>
      <c r="G3" s="20"/>
      <c r="H3" s="20"/>
    </row>
    <row r="4" spans="1:8" ht="30" x14ac:dyDescent="0.25">
      <c r="A4" s="1" t="s">
        <v>2</v>
      </c>
      <c r="B4" s="1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</row>
    <row r="5" spans="1:8" x14ac:dyDescent="0.25">
      <c r="A5" s="5">
        <v>44927</v>
      </c>
      <c r="B5" s="11">
        <v>149044</v>
      </c>
      <c r="C5" s="3">
        <v>2213</v>
      </c>
      <c r="D5" s="3">
        <v>0</v>
      </c>
      <c r="E5" s="11">
        <v>2</v>
      </c>
      <c r="F5" s="12">
        <v>1</v>
      </c>
      <c r="G5" s="11">
        <v>4274</v>
      </c>
      <c r="H5" s="11">
        <v>11873</v>
      </c>
    </row>
    <row r="6" spans="1:8" x14ac:dyDescent="0.25">
      <c r="A6" s="5">
        <v>44958</v>
      </c>
      <c r="B6" s="11">
        <v>150328</v>
      </c>
      <c r="C6" s="3">
        <v>1619</v>
      </c>
      <c r="D6" s="3">
        <v>1</v>
      </c>
      <c r="E6" s="11">
        <v>4</v>
      </c>
      <c r="F6" s="12">
        <v>0</v>
      </c>
      <c r="G6" s="11">
        <v>2420</v>
      </c>
      <c r="H6" s="11">
        <v>8267</v>
      </c>
    </row>
    <row r="7" spans="1:8" x14ac:dyDescent="0.25">
      <c r="A7" s="5">
        <v>44986</v>
      </c>
      <c r="B7" s="11">
        <v>151649</v>
      </c>
      <c r="C7" s="3">
        <v>2248</v>
      </c>
      <c r="D7" s="3">
        <v>2</v>
      </c>
      <c r="E7" s="11">
        <v>6</v>
      </c>
      <c r="F7" s="12">
        <v>0</v>
      </c>
      <c r="G7" s="11">
        <v>3344</v>
      </c>
      <c r="H7" s="11">
        <v>8244</v>
      </c>
    </row>
    <row r="8" spans="1:8" x14ac:dyDescent="0.25">
      <c r="A8" s="5">
        <v>45017</v>
      </c>
      <c r="B8" s="11">
        <v>152857</v>
      </c>
      <c r="C8" s="3">
        <v>1668</v>
      </c>
      <c r="D8" s="3">
        <v>0</v>
      </c>
      <c r="E8" s="11">
        <v>7</v>
      </c>
      <c r="F8" s="12">
        <v>0</v>
      </c>
      <c r="G8" s="11">
        <v>10832</v>
      </c>
      <c r="H8" s="11">
        <v>15323</v>
      </c>
    </row>
    <row r="9" spans="1:8" x14ac:dyDescent="0.25">
      <c r="A9" s="5">
        <v>45047</v>
      </c>
      <c r="B9" s="11">
        <v>154857</v>
      </c>
      <c r="C9" s="3">
        <v>1126</v>
      </c>
      <c r="D9" s="3">
        <v>2</v>
      </c>
      <c r="E9" s="11">
        <v>6</v>
      </c>
      <c r="F9" s="12">
        <v>0</v>
      </c>
      <c r="G9" s="11">
        <v>5125</v>
      </c>
      <c r="H9" s="11">
        <v>10914</v>
      </c>
    </row>
    <row r="10" spans="1:8" x14ac:dyDescent="0.25">
      <c r="A10" s="5">
        <v>45078</v>
      </c>
      <c r="B10" s="11">
        <v>156360</v>
      </c>
      <c r="C10" s="3">
        <v>739</v>
      </c>
      <c r="D10" s="3">
        <v>3</v>
      </c>
      <c r="E10" s="11">
        <v>3</v>
      </c>
      <c r="F10" s="12">
        <v>0</v>
      </c>
      <c r="G10" s="11">
        <v>2886</v>
      </c>
      <c r="H10" s="11">
        <v>7847</v>
      </c>
    </row>
    <row r="11" spans="1:8" x14ac:dyDescent="0.25">
      <c r="A11" s="5">
        <v>45108</v>
      </c>
      <c r="B11" s="11">
        <v>157854</v>
      </c>
      <c r="C11" s="3">
        <v>358</v>
      </c>
      <c r="D11" s="3">
        <v>2</v>
      </c>
      <c r="E11" s="11">
        <v>6</v>
      </c>
      <c r="F11" s="12">
        <v>1</v>
      </c>
      <c r="G11" s="11">
        <v>2773</v>
      </c>
      <c r="H11" s="11">
        <v>7165</v>
      </c>
    </row>
    <row r="12" spans="1:8" x14ac:dyDescent="0.25">
      <c r="A12" s="5">
        <v>45139</v>
      </c>
      <c r="B12" s="11">
        <v>159529</v>
      </c>
      <c r="C12" s="3">
        <v>294</v>
      </c>
      <c r="D12" s="3">
        <v>0</v>
      </c>
      <c r="E12" s="11">
        <v>5</v>
      </c>
      <c r="F12" s="12">
        <v>0</v>
      </c>
      <c r="G12" s="11">
        <v>298924</v>
      </c>
      <c r="H12" s="11">
        <v>304014</v>
      </c>
    </row>
    <row r="13" spans="1:8" x14ac:dyDescent="0.25">
      <c r="A13" s="5">
        <v>45170</v>
      </c>
      <c r="B13" s="11">
        <v>161622</v>
      </c>
      <c r="C13" s="3">
        <v>6782</v>
      </c>
      <c r="D13" s="3">
        <v>1</v>
      </c>
      <c r="E13" s="11">
        <v>7</v>
      </c>
      <c r="F13" s="12">
        <v>1</v>
      </c>
      <c r="G13" s="11">
        <v>3429</v>
      </c>
      <c r="H13" s="11">
        <v>11748</v>
      </c>
    </row>
    <row r="14" spans="1:8" x14ac:dyDescent="0.25">
      <c r="A14" s="5">
        <v>45200</v>
      </c>
      <c r="B14" s="11">
        <v>163351</v>
      </c>
      <c r="C14" s="3">
        <v>5187</v>
      </c>
      <c r="D14" s="3">
        <v>0</v>
      </c>
      <c r="E14" s="11">
        <v>4</v>
      </c>
      <c r="F14" s="12">
        <v>2</v>
      </c>
      <c r="G14" s="11">
        <v>3566</v>
      </c>
      <c r="H14" s="11">
        <v>12187</v>
      </c>
    </row>
    <row r="15" spans="1:8" x14ac:dyDescent="0.25">
      <c r="A15" s="5">
        <v>45231</v>
      </c>
      <c r="B15" s="11">
        <v>164783</v>
      </c>
      <c r="C15" s="3">
        <v>241</v>
      </c>
      <c r="D15" s="3">
        <v>2</v>
      </c>
      <c r="E15" s="11">
        <v>5</v>
      </c>
      <c r="F15" s="12">
        <v>1</v>
      </c>
      <c r="G15" s="11">
        <v>3948</v>
      </c>
      <c r="H15" s="11">
        <v>9146</v>
      </c>
    </row>
    <row r="16" spans="1:8" x14ac:dyDescent="0.25">
      <c r="A16" s="5">
        <v>45261</v>
      </c>
      <c r="B16" s="11">
        <v>166278</v>
      </c>
      <c r="C16" s="3">
        <v>318</v>
      </c>
      <c r="D16" s="3">
        <v>3</v>
      </c>
      <c r="E16" s="18">
        <v>0</v>
      </c>
      <c r="F16" s="12">
        <v>1</v>
      </c>
      <c r="G16" s="11">
        <v>3505</v>
      </c>
      <c r="H16" s="11">
        <v>8233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8F10-A06D-4E72-BB44-6D6FF6FE6075}">
  <dimension ref="A1:D17"/>
  <sheetViews>
    <sheetView topLeftCell="A3" workbookViewId="0">
      <selection activeCell="D21" sqref="D21"/>
    </sheetView>
  </sheetViews>
  <sheetFormatPr defaultRowHeight="15" x14ac:dyDescent="0.25"/>
  <cols>
    <col min="1" max="1" width="17.140625" customWidth="1"/>
    <col min="2" max="2" width="20.5703125" customWidth="1"/>
    <col min="3" max="3" width="27.7109375" customWidth="1"/>
    <col min="4" max="4" width="22.140625" customWidth="1"/>
  </cols>
  <sheetData>
    <row r="1" spans="1:4" ht="18.75" x14ac:dyDescent="0.3">
      <c r="A1" s="21" t="s">
        <v>30</v>
      </c>
      <c r="B1" s="21"/>
      <c r="C1" s="21"/>
      <c r="D1" s="7"/>
    </row>
    <row r="2" spans="1:4" x14ac:dyDescent="0.25">
      <c r="A2" s="7"/>
      <c r="B2" s="7"/>
      <c r="C2" s="7"/>
      <c r="D2" s="7"/>
    </row>
    <row r="3" spans="1:4" x14ac:dyDescent="0.25">
      <c r="A3" s="22" t="s">
        <v>9</v>
      </c>
      <c r="B3" s="22"/>
      <c r="C3" s="23"/>
      <c r="D3" s="7"/>
    </row>
    <row r="4" spans="1:4" x14ac:dyDescent="0.25">
      <c r="A4" s="8" t="s">
        <v>2</v>
      </c>
      <c r="B4" s="8" t="s">
        <v>31</v>
      </c>
      <c r="C4" s="24" t="s">
        <v>32</v>
      </c>
      <c r="D4" s="24"/>
    </row>
    <row r="5" spans="1:4" x14ac:dyDescent="0.25">
      <c r="A5" s="6"/>
      <c r="B5" s="6" t="s">
        <v>33</v>
      </c>
      <c r="C5" s="9" t="s">
        <v>34</v>
      </c>
      <c r="D5" s="6" t="s">
        <v>35</v>
      </c>
    </row>
    <row r="6" spans="1:4" x14ac:dyDescent="0.25">
      <c r="A6" s="10">
        <v>44927</v>
      </c>
      <c r="B6" s="16">
        <v>1323779</v>
      </c>
      <c r="C6" s="11">
        <v>2040</v>
      </c>
      <c r="D6" s="11">
        <v>525</v>
      </c>
    </row>
    <row r="7" spans="1:4" x14ac:dyDescent="0.25">
      <c r="A7" s="10">
        <v>44958</v>
      </c>
      <c r="B7" s="11">
        <v>1132523</v>
      </c>
      <c r="C7" s="11">
        <v>1840</v>
      </c>
      <c r="D7" s="11">
        <v>524</v>
      </c>
    </row>
    <row r="8" spans="1:4" x14ac:dyDescent="0.25">
      <c r="A8" s="10">
        <v>44986</v>
      </c>
      <c r="B8" s="11">
        <v>1143471</v>
      </c>
      <c r="C8" s="11">
        <v>2024</v>
      </c>
      <c r="D8" s="11">
        <v>525</v>
      </c>
    </row>
    <row r="9" spans="1:4" x14ac:dyDescent="0.25">
      <c r="A9" s="10">
        <v>45017</v>
      </c>
      <c r="B9" s="11">
        <v>1118462</v>
      </c>
      <c r="C9" s="11">
        <v>2162</v>
      </c>
      <c r="D9" s="11">
        <v>535</v>
      </c>
    </row>
    <row r="10" spans="1:4" x14ac:dyDescent="0.25">
      <c r="A10" s="10">
        <v>45047</v>
      </c>
      <c r="B10" s="11">
        <v>1170749</v>
      </c>
      <c r="C10" s="11">
        <v>2068</v>
      </c>
      <c r="D10" s="11">
        <v>543</v>
      </c>
    </row>
    <row r="11" spans="1:4" x14ac:dyDescent="0.25">
      <c r="A11" s="10">
        <v>45078</v>
      </c>
      <c r="B11" s="11">
        <v>1114589</v>
      </c>
      <c r="C11" s="11">
        <v>2047</v>
      </c>
      <c r="D11" s="11">
        <v>519</v>
      </c>
    </row>
    <row r="12" spans="1:4" x14ac:dyDescent="0.25">
      <c r="A12" s="10">
        <v>45108</v>
      </c>
      <c r="B12" s="11">
        <v>1106243</v>
      </c>
      <c r="C12" s="11">
        <v>2185</v>
      </c>
      <c r="D12" s="11">
        <v>584</v>
      </c>
    </row>
    <row r="13" spans="1:4" x14ac:dyDescent="0.25">
      <c r="A13" s="10">
        <v>45139</v>
      </c>
      <c r="B13" s="11">
        <v>1096705</v>
      </c>
      <c r="C13" s="11">
        <v>2197</v>
      </c>
      <c r="D13" s="11">
        <v>611</v>
      </c>
    </row>
    <row r="14" spans="1:4" x14ac:dyDescent="0.25">
      <c r="A14" s="10">
        <v>45170</v>
      </c>
      <c r="B14" s="11">
        <v>1748067</v>
      </c>
      <c r="C14" s="11">
        <v>2200</v>
      </c>
      <c r="D14" s="11">
        <v>690</v>
      </c>
    </row>
    <row r="15" spans="1:4" x14ac:dyDescent="0.25">
      <c r="A15" s="10">
        <v>45200</v>
      </c>
      <c r="B15" s="11">
        <v>1285684</v>
      </c>
      <c r="C15" s="11">
        <v>2114</v>
      </c>
      <c r="D15" s="11">
        <v>661</v>
      </c>
    </row>
    <row r="16" spans="1:4" x14ac:dyDescent="0.25">
      <c r="A16" s="10">
        <v>45231</v>
      </c>
      <c r="B16" s="11">
        <v>1167399</v>
      </c>
      <c r="C16" s="11">
        <v>2231</v>
      </c>
      <c r="D16" s="11">
        <v>676</v>
      </c>
    </row>
    <row r="17" spans="1:4" x14ac:dyDescent="0.25">
      <c r="A17" s="10">
        <v>45261</v>
      </c>
      <c r="B17" s="11">
        <v>1473713</v>
      </c>
      <c r="C17" s="11">
        <v>1979</v>
      </c>
      <c r="D17" s="11">
        <v>701</v>
      </c>
    </row>
  </sheetData>
  <mergeCells count="3">
    <mergeCell ref="A1:C1"/>
    <mergeCell ref="A3:C3"/>
    <mergeCell ref="C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C9E6E85ACB74389B89DB274393817" ma:contentTypeVersion="6" ma:contentTypeDescription="Create a new document." ma:contentTypeScope="" ma:versionID="096887c4469e324313e3eddb189c8ec3">
  <xsd:schema xmlns:xsd="http://www.w3.org/2001/XMLSchema" xmlns:xs="http://www.w3.org/2001/XMLSchema" xmlns:p="http://schemas.microsoft.com/office/2006/metadata/properties" xmlns:ns2="00da0e42-750c-4da4-b152-0f559003b141" xmlns:ns3="34354bcd-9f19-49ff-be41-0a8edec883ce" targetNamespace="http://schemas.microsoft.com/office/2006/metadata/properties" ma:root="true" ma:fieldsID="9ac6b0321e996a22fbc21c1b94a63cf4" ns2:_="" ns3:_="">
    <xsd:import namespace="00da0e42-750c-4da4-b152-0f559003b141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0e42-750c-4da4-b152-0f559003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Ruthie Brown</DisplayName>
        <AccountId>393</AccountId>
        <AccountType/>
      </UserInfo>
      <UserInfo>
        <DisplayName>Elfreda Friedman</DisplayName>
        <AccountId>1121</AccountId>
        <AccountType/>
      </UserInfo>
      <UserInfo>
        <DisplayName>Markesha Black</DisplayName>
        <AccountId>1290</AccountId>
        <AccountType/>
      </UserInfo>
      <UserInfo>
        <DisplayName>Kelley Jackson</DisplayName>
        <AccountId>830</AccountId>
        <AccountType/>
      </UserInfo>
      <UserInfo>
        <DisplayName>Larry Crutchfield</DisplayName>
        <AccountId>828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6FBBDE5-54EC-45DC-A817-591C37E31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A2C1F1-41E4-4FAD-837B-BAB842D06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a0e42-750c-4da4-b152-0f559003b141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D30B1F-602B-43C7-9610-F7B1C2D2219D}">
  <ds:schemaRefs>
    <ds:schemaRef ds:uri="http://schemas.microsoft.com/office/2006/metadata/properties"/>
    <ds:schemaRef ds:uri="http://schemas.microsoft.com/office/infopath/2007/PartnerControls"/>
    <ds:schemaRef ds:uri="34354bcd-9f19-49ff-be41-0a8edec88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Caseload Data</vt:lpstr>
      <vt:lpstr>Voucher Data</vt:lpstr>
      <vt:lpstr>Retailer Help Desk Data</vt:lpstr>
      <vt:lpstr>Recipient Help Desk Data</vt:lpstr>
      <vt:lpstr>Card Issuance &amp; Replacement</vt:lpstr>
      <vt:lpstr>SNAP-Cash Transaction Vol.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Karrie Goodnight</dc:creator>
  <cp:keywords/>
  <dc:description/>
  <cp:lastModifiedBy>Diane Williamson</cp:lastModifiedBy>
  <cp:revision/>
  <dcterms:created xsi:type="dcterms:W3CDTF">2022-10-20T14:46:58Z</dcterms:created>
  <dcterms:modified xsi:type="dcterms:W3CDTF">2025-03-17T15:16:33Z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0x010100B8EC9E6E85ACB74389B89DB274393817</vt:lpwstr>
  </property>
</Properties>
</file>