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ivisions\OFA\CAP\Solicitations\FY2022\DPSQA\710-22-0018 Self Directed Financial Management\2 Solicitation Development\Final\"/>
    </mc:Choice>
  </mc:AlternateContent>
  <xr:revisionPtr revIDLastSave="0" documentId="13_ncr:1_{65B896A0-4A86-4AA2-B638-514CE909194F}" xr6:coauthVersionLast="47" xr6:coauthVersionMax="47" xr10:uidLastSave="{00000000-0000-0000-0000-000000000000}"/>
  <bookViews>
    <workbookView xWindow="-120" yWindow="-120" windowWidth="25440" windowHeight="15390" xr2:uid="{770FFE40-9210-40E0-ADB0-3500235B40F1}"/>
  </bookViews>
  <sheets>
    <sheet name="Shee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F15" i="2"/>
  <c r="F16" i="2"/>
  <c r="F10" i="2"/>
  <c r="F17" i="2" l="1"/>
  <c r="F11" i="2"/>
  <c r="F20" i="2" l="1"/>
</calcChain>
</file>

<file path=xl/sharedStrings.xml><?xml version="1.0" encoding="utf-8"?>
<sst xmlns="http://schemas.openxmlformats.org/spreadsheetml/2006/main" count="33" uniqueCount="24">
  <si>
    <t>OFFICIAL BID PRICE SHEET</t>
  </si>
  <si>
    <t>710-22-0018 Self-Directed Financial Management Services</t>
  </si>
  <si>
    <t>*</t>
  </si>
  <si>
    <t xml:space="preserve">Quantities stated are estimates for bidding purposes only, and are not guaranteed. The State may require more or less than the estimated quantity stated. </t>
  </si>
  <si>
    <t xml:space="preserve">Payments shall be made in accordace with Section 4.1 of the RFP. </t>
  </si>
  <si>
    <t>Table A - Financial Management/Counseling Services</t>
  </si>
  <si>
    <t>ITEM</t>
  </si>
  <si>
    <t>DESCRIPTION</t>
  </si>
  <si>
    <t>QTY</t>
  </si>
  <si>
    <t>UNIT OF MEASURE</t>
  </si>
  <si>
    <r>
      <t xml:space="preserve">UNIT PRICE                                       </t>
    </r>
    <r>
      <rPr>
        <i/>
        <sz val="10"/>
        <color theme="1"/>
        <rFont val="Arial"/>
        <family val="2"/>
      </rPr>
      <t>(Per Member Per Month)</t>
    </r>
  </si>
  <si>
    <r>
      <t xml:space="preserve">ANNUAL AMOUNT            </t>
    </r>
    <r>
      <rPr>
        <i/>
        <sz val="10"/>
        <color theme="1"/>
        <rFont val="Arial"/>
        <family val="2"/>
      </rPr>
      <t>(QTY x Unit Price x 12)</t>
    </r>
  </si>
  <si>
    <t>Financial Management Services</t>
  </si>
  <si>
    <t>Counseling Services</t>
  </si>
  <si>
    <t>Table B - One Time Initial/Partial Payment</t>
  </si>
  <si>
    <t>IAPM (One-Time Lifetime Payment for Initial Setup)</t>
  </si>
  <si>
    <t>PERE (One-Time Conditional Payment for Partial Setup)</t>
  </si>
  <si>
    <t>Units</t>
  </si>
  <si>
    <t>TABLE A TOTAL:</t>
  </si>
  <si>
    <t xml:space="preserve">TABLE B TOTAL: </t>
  </si>
  <si>
    <t xml:space="preserve">UNIT PRICE                                       </t>
  </si>
  <si>
    <t xml:space="preserve">ANNUAL AMOUNT    </t>
  </si>
  <si>
    <t xml:space="preserve">ANNUAL GRAND TOTAL </t>
  </si>
  <si>
    <t xml:space="preserve">Complete the Unit Price for each item. Annual amounts and totals will autocalculate.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</si>
</sst>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wrapText="1"/>
      <protection locked="0"/>
    </xf>
    <xf numFmtId="3" fontId="4" fillId="0" borderId="3" xfId="0" applyNumberFormat="1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44" fontId="4" fillId="0" borderId="3" xfId="1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Protection="1">
      <protection locked="0"/>
    </xf>
    <xf numFmtId="3" fontId="4" fillId="0" borderId="6" xfId="0" applyNumberFormat="1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4" fontId="4" fillId="0" borderId="6" xfId="1" applyFont="1" applyBorder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44" fontId="5" fillId="0" borderId="0" xfId="1" applyFont="1" applyFill="1" applyAlignment="1" applyProtection="1">
      <protection locked="0"/>
    </xf>
    <xf numFmtId="0" fontId="3" fillId="2" borderId="5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3" fontId="4" fillId="0" borderId="6" xfId="0" applyNumberFormat="1" applyFont="1" applyBorder="1" applyAlignment="1" applyProtection="1">
      <alignment horizontal="center" vertical="center"/>
      <protection locked="0"/>
    </xf>
    <xf numFmtId="44" fontId="4" fillId="0" borderId="6" xfId="1" applyFont="1" applyBorder="1" applyAlignment="1" applyProtection="1">
      <alignment horizontal="left" vertical="center"/>
      <protection locked="0"/>
    </xf>
    <xf numFmtId="44" fontId="4" fillId="0" borderId="4" xfId="0" applyNumberFormat="1" applyFont="1" applyBorder="1" applyAlignment="1" applyProtection="1">
      <alignment vertical="center"/>
    </xf>
    <xf numFmtId="44" fontId="4" fillId="0" borderId="7" xfId="0" applyNumberFormat="1" applyFont="1" applyBorder="1" applyAlignment="1" applyProtection="1">
      <alignment vertical="center"/>
    </xf>
    <xf numFmtId="44" fontId="4" fillId="3" borderId="1" xfId="1" applyFont="1" applyFill="1" applyBorder="1" applyAlignment="1" applyProtection="1"/>
    <xf numFmtId="44" fontId="4" fillId="0" borderId="7" xfId="0" applyNumberFormat="1" applyFont="1" applyBorder="1" applyAlignment="1" applyProtection="1">
      <alignment horizontal="left" vertical="center"/>
    </xf>
    <xf numFmtId="44" fontId="4" fillId="3" borderId="1" xfId="0" applyNumberFormat="1" applyFont="1" applyFill="1" applyBorder="1" applyProtection="1"/>
    <xf numFmtId="0" fontId="3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righ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BE90B-F9C2-4D6E-B7C8-C0E41CF53F2C}">
  <dimension ref="A1:I20"/>
  <sheetViews>
    <sheetView tabSelected="1" workbookViewId="0">
      <selection activeCell="N16" sqref="N16"/>
    </sheetView>
  </sheetViews>
  <sheetFormatPr defaultColWidth="8.88671875" defaultRowHeight="13.8" x14ac:dyDescent="0.25"/>
  <cols>
    <col min="1" max="1" width="8.88671875" style="2"/>
    <col min="2" max="2" width="26" style="2" customWidth="1"/>
    <col min="3" max="3" width="10.6640625" style="2" customWidth="1"/>
    <col min="4" max="4" width="13.109375" style="2" customWidth="1"/>
    <col min="5" max="5" width="16.6640625" style="2" customWidth="1"/>
    <col min="6" max="6" width="21.6640625" style="2" customWidth="1"/>
    <col min="7" max="16384" width="8.88671875" style="2"/>
  </cols>
  <sheetData>
    <row r="1" spans="1:9" ht="15.6" x14ac:dyDescent="0.3">
      <c r="A1" s="38" t="s">
        <v>0</v>
      </c>
      <c r="B1" s="38"/>
      <c r="C1" s="38"/>
      <c r="D1" s="38"/>
      <c r="E1" s="38"/>
      <c r="F1" s="38"/>
      <c r="G1" s="1"/>
      <c r="H1" s="1"/>
      <c r="I1" s="1"/>
    </row>
    <row r="2" spans="1:9" ht="19.95" customHeight="1" x14ac:dyDescent="0.25">
      <c r="A2" s="39" t="s">
        <v>1</v>
      </c>
      <c r="B2" s="39"/>
      <c r="C2" s="39"/>
      <c r="D2" s="39"/>
      <c r="E2" s="39"/>
      <c r="F2" s="39"/>
      <c r="G2" s="3"/>
      <c r="H2" s="3"/>
      <c r="I2" s="3"/>
    </row>
    <row r="3" spans="1:9" ht="9.6" customHeight="1" x14ac:dyDescent="0.25">
      <c r="A3" s="4"/>
      <c r="B3" s="37"/>
      <c r="C3" s="37"/>
      <c r="D3" s="37"/>
      <c r="E3" s="37"/>
      <c r="F3" s="37"/>
      <c r="G3" s="3"/>
      <c r="H3" s="3"/>
      <c r="I3" s="3"/>
    </row>
    <row r="4" spans="1:9" ht="13.2" customHeight="1" x14ac:dyDescent="0.25">
      <c r="A4" s="4" t="s">
        <v>2</v>
      </c>
      <c r="B4" s="37" t="s">
        <v>23</v>
      </c>
      <c r="C4" s="37"/>
      <c r="D4" s="37"/>
      <c r="E4" s="37"/>
      <c r="F4" s="37"/>
      <c r="G4" s="3"/>
      <c r="H4" s="3"/>
      <c r="I4" s="3"/>
    </row>
    <row r="5" spans="1:9" ht="27.6" customHeight="1" x14ac:dyDescent="0.25">
      <c r="A5" s="4" t="s">
        <v>2</v>
      </c>
      <c r="B5" s="37" t="s">
        <v>3</v>
      </c>
      <c r="C5" s="37"/>
      <c r="D5" s="37"/>
      <c r="E5" s="37"/>
      <c r="F5" s="37"/>
      <c r="G5" s="3"/>
      <c r="H5" s="3"/>
      <c r="I5" s="3"/>
    </row>
    <row r="6" spans="1:9" ht="19.95" customHeight="1" x14ac:dyDescent="0.25">
      <c r="A6" s="5" t="s">
        <v>2</v>
      </c>
      <c r="B6" s="40" t="s">
        <v>4</v>
      </c>
      <c r="C6" s="40"/>
      <c r="D6" s="40"/>
      <c r="E6" s="40"/>
      <c r="F6" s="40"/>
      <c r="G6" s="5"/>
      <c r="H6" s="5"/>
      <c r="I6" s="5"/>
    </row>
    <row r="7" spans="1:9" ht="20.399999999999999" customHeight="1" x14ac:dyDescent="0.25">
      <c r="A7" s="41" t="s">
        <v>5</v>
      </c>
      <c r="B7" s="41"/>
      <c r="C7" s="41"/>
      <c r="D7" s="41"/>
      <c r="E7" s="41"/>
      <c r="F7" s="41"/>
      <c r="G7" s="5"/>
      <c r="H7" s="5"/>
      <c r="I7" s="5"/>
    </row>
    <row r="8" spans="1:9" ht="45.6" customHeight="1" x14ac:dyDescent="0.25">
      <c r="A8" s="6" t="s">
        <v>6</v>
      </c>
      <c r="B8" s="7" t="s">
        <v>7</v>
      </c>
      <c r="C8" s="7" t="s">
        <v>8</v>
      </c>
      <c r="D8" s="8" t="s">
        <v>9</v>
      </c>
      <c r="E8" s="8" t="s">
        <v>10</v>
      </c>
      <c r="F8" s="9" t="s">
        <v>11</v>
      </c>
    </row>
    <row r="9" spans="1:9" ht="27.6" x14ac:dyDescent="0.25">
      <c r="A9" s="10">
        <v>1</v>
      </c>
      <c r="B9" s="11" t="s">
        <v>12</v>
      </c>
      <c r="C9" s="12">
        <v>4000</v>
      </c>
      <c r="D9" s="13" t="s">
        <v>17</v>
      </c>
      <c r="E9" s="14"/>
      <c r="F9" s="30">
        <f>C9*E9</f>
        <v>0</v>
      </c>
    </row>
    <row r="10" spans="1:9" ht="30.6" customHeight="1" x14ac:dyDescent="0.25">
      <c r="A10" s="15">
        <v>2</v>
      </c>
      <c r="B10" s="16" t="s">
        <v>13</v>
      </c>
      <c r="C10" s="17">
        <v>4000</v>
      </c>
      <c r="D10" s="18" t="s">
        <v>17</v>
      </c>
      <c r="E10" s="19"/>
      <c r="F10" s="31">
        <f>C10*E10*12</f>
        <v>0</v>
      </c>
    </row>
    <row r="11" spans="1:9" ht="25.95" customHeight="1" x14ac:dyDescent="0.25">
      <c r="A11" s="20"/>
      <c r="B11" s="42" t="s">
        <v>18</v>
      </c>
      <c r="C11" s="42"/>
      <c r="D11" s="42"/>
      <c r="E11" s="42"/>
      <c r="F11" s="32">
        <f>SUM(F9:F10)</f>
        <v>0</v>
      </c>
    </row>
    <row r="12" spans="1:9" ht="12.6" customHeight="1" x14ac:dyDescent="0.3">
      <c r="A12" s="20"/>
      <c r="B12" s="20"/>
      <c r="C12" s="20"/>
      <c r="D12" s="20"/>
      <c r="E12" s="21"/>
      <c r="F12" s="22"/>
    </row>
    <row r="13" spans="1:9" ht="23.4" customHeight="1" x14ac:dyDescent="0.25">
      <c r="A13" s="41" t="s">
        <v>14</v>
      </c>
      <c r="B13" s="41"/>
      <c r="C13" s="41"/>
      <c r="D13" s="41"/>
      <c r="E13" s="41"/>
      <c r="F13" s="41"/>
    </row>
    <row r="14" spans="1:9" ht="27.6" x14ac:dyDescent="0.25">
      <c r="A14" s="23" t="s">
        <v>6</v>
      </c>
      <c r="B14" s="24" t="s">
        <v>7</v>
      </c>
      <c r="C14" s="24" t="s">
        <v>8</v>
      </c>
      <c r="D14" s="25" t="s">
        <v>9</v>
      </c>
      <c r="E14" s="25" t="s">
        <v>20</v>
      </c>
      <c r="F14" s="26" t="s">
        <v>21</v>
      </c>
    </row>
    <row r="15" spans="1:9" ht="30.6" customHeight="1" x14ac:dyDescent="0.25">
      <c r="A15" s="15">
        <v>3</v>
      </c>
      <c r="B15" s="27" t="s">
        <v>15</v>
      </c>
      <c r="C15" s="28">
        <v>1500</v>
      </c>
      <c r="D15" s="18" t="s">
        <v>17</v>
      </c>
      <c r="E15" s="29"/>
      <c r="F15" s="33">
        <f>C15*E15</f>
        <v>0</v>
      </c>
    </row>
    <row r="16" spans="1:9" ht="41.4" x14ac:dyDescent="0.25">
      <c r="A16" s="15">
        <v>4</v>
      </c>
      <c r="B16" s="27" t="s">
        <v>16</v>
      </c>
      <c r="C16" s="28">
        <v>200</v>
      </c>
      <c r="D16" s="18" t="s">
        <v>17</v>
      </c>
      <c r="E16" s="29"/>
      <c r="F16" s="33">
        <f>C16*E16</f>
        <v>0</v>
      </c>
    </row>
    <row r="17" spans="2:6" ht="29.4" customHeight="1" x14ac:dyDescent="0.25">
      <c r="B17" s="35" t="s">
        <v>19</v>
      </c>
      <c r="C17" s="35"/>
      <c r="D17" s="35"/>
      <c r="E17" s="35"/>
      <c r="F17" s="34">
        <f>SUM(F15:F16)</f>
        <v>0</v>
      </c>
    </row>
    <row r="20" spans="2:6" ht="27" customHeight="1" x14ac:dyDescent="0.3">
      <c r="B20" s="36" t="s">
        <v>22</v>
      </c>
      <c r="C20" s="36"/>
      <c r="D20" s="36"/>
      <c r="E20" s="36"/>
      <c r="F20" s="34">
        <f>F11+F17</f>
        <v>0</v>
      </c>
    </row>
  </sheetData>
  <sheetProtection algorithmName="SHA-512" hashValue="GncwgrIZvaimAXYQpC/djQiNbWRjVPLxndyiJjeVKLNxJ/rRHD4LJ6PydHoFS4FQ9NjJCyluXV4QzgpKhJfaaw==" saltValue="OxCrVHlRAKlwquewGvu4Fg==" spinCount="100000" sheet="1" selectLockedCells="1"/>
  <mergeCells count="11">
    <mergeCell ref="B17:E17"/>
    <mergeCell ref="B20:E20"/>
    <mergeCell ref="B4:F4"/>
    <mergeCell ref="A1:F1"/>
    <mergeCell ref="A2:F2"/>
    <mergeCell ref="B6:F6"/>
    <mergeCell ref="B5:F5"/>
    <mergeCell ref="B3:F3"/>
    <mergeCell ref="A7:F7"/>
    <mergeCell ref="A13:F13"/>
    <mergeCell ref="B11:E1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5B9D9AA548C498F29D3F779231552" ma:contentTypeVersion="8" ma:contentTypeDescription="Create a new document." ma:contentTypeScope="" ma:versionID="faab310206fb40b8b5077055a13b4537">
  <xsd:schema xmlns:xsd="http://www.w3.org/2001/XMLSchema" xmlns:xs="http://www.w3.org/2001/XMLSchema" xmlns:p="http://schemas.microsoft.com/office/2006/metadata/properties" xmlns:ns2="f0b60d26-10b7-4b74-9a3f-790733f7a80e" xmlns:ns3="34354bcd-9f19-49ff-be41-0a8edec883ce" targetNamespace="http://schemas.microsoft.com/office/2006/metadata/properties" ma:root="true" ma:fieldsID="76c0ae3c30adbc602645a08c2033e8b2" ns2:_="" ns3:_="">
    <xsd:import namespace="f0b60d26-10b7-4b74-9a3f-790733f7a80e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60d26-10b7-4b74-9a3f-790733f7a8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4354bcd-9f19-49ff-be41-0a8edec883ce">
      <UserInfo>
        <DisplayName>Megon Bush</DisplayName>
        <AccountId>37</AccountId>
        <AccountType/>
      </UserInfo>
      <UserInfo>
        <DisplayName>Beki Dunagan</DisplayName>
        <AccountId>38</AccountId>
        <AccountType/>
      </UserInfo>
      <UserInfo>
        <DisplayName>Bridgett Williams</DisplayName>
        <AccountId>157</AccountId>
        <AccountType/>
      </UserInfo>
      <UserInfo>
        <DisplayName>Tammy Thomas</DisplayName>
        <AccountId>36</AccountId>
        <AccountType/>
      </UserInfo>
      <UserInfo>
        <DisplayName>Jeffrey Pardikes</DisplayName>
        <AccountId>74</AccountId>
        <AccountType/>
      </UserInfo>
      <UserInfo>
        <DisplayName>Tami Rogers</DisplayName>
        <AccountId>506</AccountId>
        <AccountType/>
      </UserInfo>
      <UserInfo>
        <DisplayName>Sarah Schmidt</DisplayName>
        <AccountId>505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6E08060-E689-48C1-9F4A-F266A57903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12A4F1-0299-4C28-B2B0-590A982CB3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b60d26-10b7-4b74-9a3f-790733f7a80e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74FCE3-39F7-4888-84FC-69761D778CB2}">
  <ds:schemaRefs>
    <ds:schemaRef ds:uri="http://schemas.openxmlformats.org/package/2006/metadata/core-properties"/>
    <ds:schemaRef ds:uri="34354bcd-9f19-49ff-be41-0a8edec883c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f0b60d26-10b7-4b74-9a3f-790733f7a80e"/>
    <ds:schemaRef ds:uri="http://purl.org/dc/terms/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Jeffrey Pardikes</dc:creator>
  <cp:keywords/>
  <dc:description/>
  <cp:lastModifiedBy>Karrie Goodnight</cp:lastModifiedBy>
  <cp:revision/>
  <dcterms:created xsi:type="dcterms:W3CDTF">2021-02-19T15:11:15Z</dcterms:created>
  <dcterms:modified xsi:type="dcterms:W3CDTF">2022-04-22T19:51:09Z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0x0101004F05B9D9AA548C498F29D3F779231552</vt:lpwstr>
  </property>
</Properties>
</file>